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Wzorcowe SWZ\Załączniki do SWZ\Zał. nr 1 - Formularz oferty\"/>
    </mc:Choice>
  </mc:AlternateContent>
  <bookViews>
    <workbookView xWindow="2340" yWindow="2340" windowWidth="2169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80" i="1" l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I33" i="1"/>
  <c r="F82" i="1" s="1"/>
  <c r="K33" i="1" l="1"/>
  <c r="L33" i="1"/>
  <c r="F83" i="1" s="1"/>
  <c r="B27" i="1" s="1"/>
</calcChain>
</file>

<file path=xl/sharedStrings.xml><?xml version="1.0" encoding="utf-8"?>
<sst xmlns="http://schemas.openxmlformats.org/spreadsheetml/2006/main" count="224" uniqueCount="137">
  <si>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</si>
  <si>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</si>
  <si>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</si>
  <si>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</si>
  <si>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</si>
  <si>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</si>
  <si>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</si>
  <si>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</si>
  <si>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</si>
  <si>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</si>
  <si>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</si>
  <si>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</si>
  <si>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</si>
  <si>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</si>
  <si>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</si>
  <si>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</si>
  <si>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</si>
  <si>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</si>
  <si>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</si>
  <si>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</si>
  <si>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</si>
  <si>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</si>
  <si>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</si>
  <si>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</si>
  <si>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</si>
  <si>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</si>
  <si>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</si>
  <si>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</si>
  <si>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</si>
  <si>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</si>
  <si>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</si>
  <si>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</si>
  <si>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</si>
  <si>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88</t>
  </si>
  <si>
    <t>SPUL-BC</t>
  </si>
  <si>
    <t>Spulchnianie gleby w bruzdach pogłębiaczem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</si>
  <si>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</si>
  <si>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</si>
  <si>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</si>
  <si>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</si>
  <si>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</si>
  <si>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</si>
  <si>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</si>
  <si>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</si>
  <si>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</si>
  <si>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</si>
  <si>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</si>
  <si>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</si>
  <si>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</si>
  <si>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</si>
  <si>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</si>
  <si>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</si>
  <si>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</si>
  <si>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</si>
  <si>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</si>
  <si>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</si>
  <si>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</si>
  <si>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</si>
  <si>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</si>
  <si>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</si>
  <si>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</si>
  <si>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</si>
  <si>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</si>
  <si>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</si>
  <si>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</si>
  <si>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</si>
  <si>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</si>
  <si>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</si>
  <si>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</si>
  <si>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</si>
  <si>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</si>
  <si>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</si>
  <si>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</si>
  <si>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</si>
  <si>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</si>
  <si>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</si>
  <si>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</si>
  <si>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</si>
  <si>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</si>
  <si>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</si>
  <si>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</si>
  <si>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</si>
  <si>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</si>
  <si>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</si>
  <si>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</si>
  <si>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</si>
  <si>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</si>
  <si>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</si>
  <si>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</si>
  <si>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</si>
  <si>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</si>
  <si>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</si>
  <si>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</si>
  <si>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</si>
  <si>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</si>
  <si>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</si>
  <si>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</si>
  <si>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</si>
  <si>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911</t>
  </si>
  <si>
    <t>GOPP PILA</t>
  </si>
  <si>
    <t>912</t>
  </si>
  <si>
    <t>GOPP RU8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</si>
  <si>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</si>
  <si>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</si>
  <si>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</si>
  <si>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</si>
  <si>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</si>
  <si>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</si>
  <si>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</si>
  <si>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</si>
  <si>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</si>
  <si>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</si>
  <si>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</si>
  <si>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</si>
  <si>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</si>
  <si>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</si>
  <si>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</si>
  <si>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</si>
  <si>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</si>
  <si>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</si>
  <si>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</si>
  <si>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</si>
  <si>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</si>
  <si>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</si>
  <si>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</si>
  <si>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</si>
  <si>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</si>
  <si>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</si>
  <si>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</si>
  <si>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</si>
  <si>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</si>
  <si>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</si>
  <si>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</si>
  <si>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</si>
  <si>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Runowo w roku 2026''  składamy niniejszym ofertę na </t>
    </r>
    <r>
      <rPr>
        <b/>
        <sz val="11"/>
        <color rgb="FF333333"/>
        <rFont val="Arial"/>
        <family val="2"/>
        <charset val="238"/>
      </rPr>
      <t>Pakiet 6</t>
    </r>
    <r>
      <rPr>
        <sz val="11"/>
        <color rgb="FF333333"/>
        <rFont val="Arial"/>
      </rPr>
      <t xml:space="preserve"> tego zamówienia:</t>
    </r>
  </si>
  <si>
    <t>Znak spr. SA.270.4.4.2025</t>
  </si>
  <si>
    <t xml:space="preserve">89-421 Runowo Krajeńskie; Runowo Krajeńskie 55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</si>
</sst>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1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1"/>
  <sheetViews>
    <sheetView tabSelected="1" workbookViewId="0">
      <selection activeCell="C15" sqref="C1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110</v>
      </c>
      <c r="K2" s="19"/>
      <c r="L2" s="19"/>
      <c r="M2" s="19"/>
      <c r="N2" s="19"/>
      <c r="O2" s="19"/>
      <c r="P2" s="19"/>
    </row>
    <row r="3" spans="2:16" s="1" customFormat="1" ht="17.100000000000001" customHeight="1" x14ac:dyDescent="0.25">
      <c r="B3" s="13" t="s">
        <v>135</v>
      </c>
      <c r="C3" s="13"/>
      <c r="D3" s="13"/>
      <c r="E3" s="13"/>
      <c r="J3" s="9"/>
      <c r="K3" s="9"/>
      <c r="L3" s="9"/>
      <c r="M3" s="9"/>
      <c r="N3" s="9"/>
      <c r="O3" s="9"/>
      <c r="P3" s="9"/>
    </row>
    <row r="4" spans="2:16" s="1" customFormat="1" ht="28.65" customHeight="1" x14ac:dyDescent="0.2">
      <c r="B4" s="16"/>
      <c r="C4" s="16"/>
      <c r="D4" s="16"/>
      <c r="E4" s="16"/>
    </row>
    <row r="5" spans="2:16" s="1" customFormat="1" ht="2.7" customHeight="1" x14ac:dyDescent="0.2">
      <c r="B5" s="41"/>
      <c r="C5" s="41"/>
      <c r="D5" s="41"/>
      <c r="E5" s="41"/>
    </row>
    <row r="6" spans="2:16" s="1" customFormat="1" ht="28.65" customHeight="1" x14ac:dyDescent="0.2">
      <c r="B6" s="17"/>
      <c r="C6" s="17"/>
      <c r="D6" s="17"/>
      <c r="E6" s="17"/>
    </row>
    <row r="7" spans="2:16" s="1" customFormat="1" ht="2.7" customHeight="1" x14ac:dyDescent="0.2">
      <c r="B7" s="41"/>
      <c r="C7" s="41"/>
      <c r="D7" s="41"/>
      <c r="E7" s="41"/>
    </row>
    <row r="8" spans="2:16" s="1" customFormat="1" ht="28.65" customHeight="1" x14ac:dyDescent="0.2">
      <c r="B8" s="17"/>
      <c r="C8" s="17"/>
      <c r="D8" s="17"/>
      <c r="E8" s="17"/>
    </row>
    <row r="9" spans="2:16" s="1" customFormat="1" ht="5.25" customHeight="1" x14ac:dyDescent="0.2">
      <c r="B9" s="41"/>
      <c r="C9" s="41"/>
      <c r="D9" s="41"/>
      <c r="E9" s="41"/>
    </row>
    <row r="10" spans="2:16" s="1" customFormat="1" ht="4.3499999999999996" customHeight="1" x14ac:dyDescent="0.2"/>
    <row r="11" spans="2:16" s="1" customFormat="1" ht="6.9" customHeight="1" x14ac:dyDescent="0.2">
      <c r="B11" s="39" t="s">
        <v>111</v>
      </c>
      <c r="C11" s="39"/>
      <c r="D11" s="39"/>
      <c r="E11" s="39"/>
    </row>
    <row r="12" spans="2:16" s="1" customFormat="1" ht="12.15" customHeight="1" x14ac:dyDescent="0.2">
      <c r="B12" s="39"/>
      <c r="C12" s="39"/>
      <c r="D12" s="39"/>
      <c r="E12" s="39"/>
      <c r="G12" s="12"/>
      <c r="H12" s="42" t="s">
        <v>112</v>
      </c>
      <c r="I12" s="42"/>
      <c r="J12" s="42"/>
      <c r="K12" s="42"/>
      <c r="L12" s="42"/>
      <c r="M12" s="42"/>
      <c r="N12" s="42"/>
      <c r="O12" s="42"/>
    </row>
    <row r="13" spans="2:16" s="1" customFormat="1" ht="7.95" customHeight="1" x14ac:dyDescent="0.2">
      <c r="H13" s="42"/>
      <c r="I13" s="42"/>
      <c r="J13" s="42"/>
      <c r="K13" s="42"/>
      <c r="L13" s="42"/>
      <c r="M13" s="42"/>
      <c r="N13" s="42"/>
      <c r="O13" s="42"/>
    </row>
    <row r="14" spans="2:16" s="1" customFormat="1" ht="20.25" customHeight="1" x14ac:dyDescent="0.2"/>
    <row r="15" spans="2:16" s="1" customFormat="1" ht="24" customHeight="1" x14ac:dyDescent="0.2">
      <c r="F15" s="21" t="s">
        <v>113</v>
      </c>
      <c r="G15" s="21"/>
      <c r="H15" s="21"/>
      <c r="I15" s="21"/>
    </row>
    <row r="16" spans="2:16" s="1" customFormat="1" ht="43.2" customHeight="1" x14ac:dyDescent="0.2"/>
    <row r="17" spans="2:13" s="1" customFormat="1" ht="20.85" customHeight="1" x14ac:dyDescent="0.2">
      <c r="C17" s="29" t="s">
        <v>114</v>
      </c>
      <c r="D17" s="29"/>
      <c r="E17" s="29"/>
    </row>
    <row r="18" spans="2:13" s="1" customFormat="1" ht="2.7" customHeight="1" x14ac:dyDescent="0.2"/>
    <row r="19" spans="2:13" s="1" customFormat="1" ht="20.85" customHeight="1" x14ac:dyDescent="0.2">
      <c r="C19" s="29" t="s">
        <v>115</v>
      </c>
      <c r="D19" s="29"/>
      <c r="E19" s="29"/>
    </row>
    <row r="20" spans="2:13" s="1" customFormat="1" ht="2.7" customHeight="1" x14ac:dyDescent="0.2"/>
    <row r="21" spans="2:13" s="1" customFormat="1" ht="20.85" customHeight="1" x14ac:dyDescent="0.2">
      <c r="C21" s="29" t="s">
        <v>116</v>
      </c>
      <c r="D21" s="29"/>
      <c r="E21" s="29"/>
    </row>
    <row r="22" spans="2:13" s="1" customFormat="1" ht="2.7" customHeight="1" x14ac:dyDescent="0.2"/>
    <row r="23" spans="2:13" s="1" customFormat="1" ht="20.85" customHeight="1" x14ac:dyDescent="0.2">
      <c r="C23" s="29" t="s">
        <v>136</v>
      </c>
      <c r="D23" s="29"/>
      <c r="E23" s="29"/>
    </row>
    <row r="24" spans="2:13" s="1" customFormat="1" ht="34.65" customHeight="1" x14ac:dyDescent="0.2"/>
    <row r="25" spans="2:13" s="1" customFormat="1" ht="50.1" customHeight="1" x14ac:dyDescent="0.2">
      <c r="B25" s="33" t="s">
        <v>134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2:13" s="1" customFormat="1" ht="2.7" customHeight="1" x14ac:dyDescent="0.2"/>
    <row r="27" spans="2:13" s="1" customFormat="1" ht="50.1" customHeight="1" x14ac:dyDescent="0.2">
      <c r="B27" s="35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</row>
    <row r="28" spans="2:13" s="1" customFormat="1" ht="28.65" customHeight="1" x14ac:dyDescent="0.2"/>
    <row r="29" spans="2:13" s="1" customFormat="1" ht="3.15" customHeight="1" x14ac:dyDescent="0.2"/>
    <row r="30" spans="2:13" s="1" customFormat="1" ht="18.149999999999999" customHeight="1" x14ac:dyDescent="0.2">
      <c r="B30" s="29" t="s">
        <v>117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1" spans="2:13" s="1" customFormat="1" ht="5.25" customHeight="1" x14ac:dyDescent="0.2"/>
    <row r="32" spans="2:13" s="1" customFormat="1" ht="45.4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0" t="s">
        <v>10</v>
      </c>
      <c r="M32" s="20"/>
    </row>
    <row r="33" spans="2:13" s="1" customFormat="1" ht="19.649999999999999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888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4">
        <f>ROUND(I33+ K33,2)</f>
        <v>0</v>
      </c>
      <c r="M33" s="15"/>
    </row>
    <row r="34" spans="2:13" s="1" customFormat="1" ht="3.15" customHeight="1" x14ac:dyDescent="0.2"/>
    <row r="35" spans="2:13" s="1" customFormat="1" ht="18.149999999999999" customHeight="1" x14ac:dyDescent="0.2">
      <c r="B35" s="29" t="s">
        <v>118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0" t="s">
        <v>10</v>
      </c>
      <c r="M37" s="20"/>
    </row>
    <row r="38" spans="2:13" s="1" customFormat="1" ht="19.649999999999999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371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4">
        <f>ROUND(I38+ K38,2)</f>
        <v>0</v>
      </c>
      <c r="M38" s="15"/>
    </row>
    <row r="39" spans="2:13" s="1" customFormat="1" ht="3.15" customHeight="1" x14ac:dyDescent="0.2"/>
    <row r="40" spans="2:13" s="1" customFormat="1" ht="18.149999999999999" customHeight="1" x14ac:dyDescent="0.2">
      <c r="B40" s="29" t="s">
        <v>119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10</v>
      </c>
      <c r="M42" s="20"/>
    </row>
    <row r="43" spans="2:13" s="1" customFormat="1" ht="19.649999999999999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712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4">
        <f>ROUND(I43+ K43,2)</f>
        <v>0</v>
      </c>
      <c r="M43" s="15"/>
    </row>
    <row r="44" spans="2:13" s="1" customFormat="1" ht="3.15" customHeight="1" x14ac:dyDescent="0.2"/>
    <row r="45" spans="2:13" s="1" customFormat="1" ht="18.149999999999999" customHeight="1" x14ac:dyDescent="0.2">
      <c r="B45" s="29" t="s">
        <v>120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649999999999999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200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4">
        <f>ROUND(I48+ K48,2)</f>
        <v>0</v>
      </c>
      <c r="M48" s="15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0" t="s">
        <v>10</v>
      </c>
      <c r="M50" s="20"/>
    </row>
    <row r="51" spans="2:13" s="1" customFormat="1" ht="38.85" customHeight="1" x14ac:dyDescent="0.2">
      <c r="B51" s="5">
        <v>5</v>
      </c>
      <c r="C51" s="6" t="s">
        <v>15</v>
      </c>
      <c r="D51" s="6" t="s">
        <v>16</v>
      </c>
      <c r="E51" s="7" t="s">
        <v>17</v>
      </c>
      <c r="F51" s="6" t="s">
        <v>18</v>
      </c>
      <c r="G51" s="8">
        <v>3.34</v>
      </c>
      <c r="H51" s="11">
        <v>0</v>
      </c>
      <c r="I51" s="10">
        <f t="shared" ref="I51:I80" si="0">ROUND(G51* H51,2)</f>
        <v>0</v>
      </c>
      <c r="J51" s="5">
        <v>8</v>
      </c>
      <c r="K51" s="10">
        <f t="shared" ref="K51:K80" si="1">ROUND(I51* J51/100,2)</f>
        <v>0</v>
      </c>
      <c r="L51" s="14">
        <f t="shared" ref="L51:L80" si="2">ROUND(I51+ K51,2)</f>
        <v>0</v>
      </c>
      <c r="M51" s="15"/>
    </row>
    <row r="52" spans="2:13" s="1" customFormat="1" ht="19.649999999999999" customHeight="1" x14ac:dyDescent="0.2">
      <c r="B52" s="5">
        <v>6</v>
      </c>
      <c r="C52" s="6" t="s">
        <v>19</v>
      </c>
      <c r="D52" s="6" t="s">
        <v>20</v>
      </c>
      <c r="E52" s="7" t="s">
        <v>21</v>
      </c>
      <c r="F52" s="6" t="s">
        <v>22</v>
      </c>
      <c r="G52" s="8">
        <v>20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4">
        <f t="shared" si="2"/>
        <v>0</v>
      </c>
      <c r="M52" s="15"/>
    </row>
    <row r="53" spans="2:13" s="1" customFormat="1" ht="19.649999999999999" customHeight="1" x14ac:dyDescent="0.2">
      <c r="B53" s="5">
        <v>7</v>
      </c>
      <c r="C53" s="6" t="s">
        <v>23</v>
      </c>
      <c r="D53" s="6" t="s">
        <v>24</v>
      </c>
      <c r="E53" s="7" t="s">
        <v>25</v>
      </c>
      <c r="F53" s="6" t="s">
        <v>22</v>
      </c>
      <c r="G53" s="8">
        <v>20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4">
        <f t="shared" si="2"/>
        <v>0</v>
      </c>
      <c r="M53" s="15"/>
    </row>
    <row r="54" spans="2:13" s="1" customFormat="1" ht="28.65" customHeight="1" x14ac:dyDescent="0.2">
      <c r="B54" s="5">
        <v>8</v>
      </c>
      <c r="C54" s="6" t="s">
        <v>26</v>
      </c>
      <c r="D54" s="6" t="s">
        <v>27</v>
      </c>
      <c r="E54" s="7" t="s">
        <v>28</v>
      </c>
      <c r="F54" s="6" t="s">
        <v>29</v>
      </c>
      <c r="G54" s="8">
        <v>16.7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4">
        <f t="shared" si="2"/>
        <v>0</v>
      </c>
      <c r="M54" s="15"/>
    </row>
    <row r="55" spans="2:13" s="1" customFormat="1" ht="19.649999999999999" customHeight="1" x14ac:dyDescent="0.2">
      <c r="B55" s="5">
        <v>9</v>
      </c>
      <c r="C55" s="6" t="s">
        <v>30</v>
      </c>
      <c r="D55" s="6" t="s">
        <v>31</v>
      </c>
      <c r="E55" s="7" t="s">
        <v>32</v>
      </c>
      <c r="F55" s="6" t="s">
        <v>29</v>
      </c>
      <c r="G55" s="8">
        <v>8.94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4">
        <f t="shared" si="2"/>
        <v>0</v>
      </c>
      <c r="M55" s="15"/>
    </row>
    <row r="56" spans="2:13" s="1" customFormat="1" ht="19.649999999999999" customHeight="1" x14ac:dyDescent="0.2">
      <c r="B56" s="5">
        <v>10</v>
      </c>
      <c r="C56" s="6" t="s">
        <v>33</v>
      </c>
      <c r="D56" s="6" t="s">
        <v>34</v>
      </c>
      <c r="E56" s="7" t="s">
        <v>35</v>
      </c>
      <c r="F56" s="6" t="s">
        <v>29</v>
      </c>
      <c r="G56" s="8">
        <v>25.64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11</v>
      </c>
      <c r="C57" s="6" t="s">
        <v>36</v>
      </c>
      <c r="D57" s="6" t="s">
        <v>37</v>
      </c>
      <c r="E57" s="7" t="s">
        <v>38</v>
      </c>
      <c r="F57" s="6" t="s">
        <v>22</v>
      </c>
      <c r="G57" s="8">
        <v>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4">
        <f t="shared" si="2"/>
        <v>0</v>
      </c>
      <c r="M57" s="15"/>
    </row>
    <row r="58" spans="2:13" s="1" customFormat="1" ht="19.649999999999999" customHeight="1" x14ac:dyDescent="0.2">
      <c r="B58" s="5">
        <v>12</v>
      </c>
      <c r="C58" s="6" t="s">
        <v>39</v>
      </c>
      <c r="D58" s="6" t="s">
        <v>40</v>
      </c>
      <c r="E58" s="7" t="s">
        <v>41</v>
      </c>
      <c r="F58" s="6" t="s">
        <v>22</v>
      </c>
      <c r="G58" s="8">
        <v>40.78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4">
        <f t="shared" si="2"/>
        <v>0</v>
      </c>
      <c r="M58" s="15"/>
    </row>
    <row r="59" spans="2:13" s="1" customFormat="1" ht="28.65" customHeight="1" x14ac:dyDescent="0.2">
      <c r="B59" s="5">
        <v>13</v>
      </c>
      <c r="C59" s="6" t="s">
        <v>42</v>
      </c>
      <c r="D59" s="6" t="s">
        <v>43</v>
      </c>
      <c r="E59" s="7" t="s">
        <v>44</v>
      </c>
      <c r="F59" s="6" t="s">
        <v>22</v>
      </c>
      <c r="G59" s="8">
        <v>18.02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4">
        <f t="shared" si="2"/>
        <v>0</v>
      </c>
      <c r="M59" s="15"/>
    </row>
    <row r="60" spans="2:13" s="1" customFormat="1" ht="19.649999999999999" customHeight="1" x14ac:dyDescent="0.2">
      <c r="B60" s="5">
        <v>14</v>
      </c>
      <c r="C60" s="6" t="s">
        <v>45</v>
      </c>
      <c r="D60" s="6" t="s">
        <v>46</v>
      </c>
      <c r="E60" s="7" t="s">
        <v>47</v>
      </c>
      <c r="F60" s="6" t="s">
        <v>22</v>
      </c>
      <c r="G60" s="8">
        <v>57.19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4">
        <f t="shared" si="2"/>
        <v>0</v>
      </c>
      <c r="M60" s="15"/>
    </row>
    <row r="61" spans="2:13" s="1" customFormat="1" ht="28.65" customHeight="1" x14ac:dyDescent="0.2">
      <c r="B61" s="5">
        <v>15</v>
      </c>
      <c r="C61" s="6" t="s">
        <v>48</v>
      </c>
      <c r="D61" s="6" t="s">
        <v>49</v>
      </c>
      <c r="E61" s="7" t="s">
        <v>50</v>
      </c>
      <c r="F61" s="6" t="s">
        <v>18</v>
      </c>
      <c r="G61" s="8">
        <v>15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4">
        <f t="shared" si="2"/>
        <v>0</v>
      </c>
      <c r="M61" s="15"/>
    </row>
    <row r="62" spans="2:13" s="1" customFormat="1" ht="28.65" customHeight="1" x14ac:dyDescent="0.2">
      <c r="B62" s="5">
        <v>16</v>
      </c>
      <c r="C62" s="6" t="s">
        <v>51</v>
      </c>
      <c r="D62" s="6" t="s">
        <v>52</v>
      </c>
      <c r="E62" s="7" t="s">
        <v>53</v>
      </c>
      <c r="F62" s="6" t="s">
        <v>18</v>
      </c>
      <c r="G62" s="8">
        <v>70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4">
        <f t="shared" si="2"/>
        <v>0</v>
      </c>
      <c r="M62" s="15"/>
    </row>
    <row r="63" spans="2:13" s="1" customFormat="1" ht="28.65" customHeight="1" x14ac:dyDescent="0.2">
      <c r="B63" s="5">
        <v>17</v>
      </c>
      <c r="C63" s="6" t="s">
        <v>54</v>
      </c>
      <c r="D63" s="6" t="s">
        <v>55</v>
      </c>
      <c r="E63" s="7" t="s">
        <v>56</v>
      </c>
      <c r="F63" s="6" t="s">
        <v>18</v>
      </c>
      <c r="G63" s="8">
        <v>25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4">
        <f t="shared" si="2"/>
        <v>0</v>
      </c>
      <c r="M63" s="15"/>
    </row>
    <row r="64" spans="2:13" s="1" customFormat="1" ht="19.649999999999999" customHeight="1" x14ac:dyDescent="0.2">
      <c r="B64" s="5">
        <v>18</v>
      </c>
      <c r="C64" s="6" t="s">
        <v>57</v>
      </c>
      <c r="D64" s="6" t="s">
        <v>58</v>
      </c>
      <c r="E64" s="7" t="s">
        <v>59</v>
      </c>
      <c r="F64" s="6" t="s">
        <v>18</v>
      </c>
      <c r="G64" s="8">
        <v>28.18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4">
        <f t="shared" si="2"/>
        <v>0</v>
      </c>
      <c r="M64" s="15"/>
    </row>
    <row r="65" spans="2:13" s="1" customFormat="1" ht="19.649999999999999" customHeight="1" x14ac:dyDescent="0.2">
      <c r="B65" s="5">
        <v>19</v>
      </c>
      <c r="C65" s="6" t="s">
        <v>60</v>
      </c>
      <c r="D65" s="6" t="s">
        <v>61</v>
      </c>
      <c r="E65" s="7" t="s">
        <v>62</v>
      </c>
      <c r="F65" s="6" t="s">
        <v>18</v>
      </c>
      <c r="G65" s="8">
        <v>1.79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4">
        <f t="shared" si="2"/>
        <v>0</v>
      </c>
      <c r="M65" s="15"/>
    </row>
    <row r="66" spans="2:13" s="1" customFormat="1" ht="19.649999999999999" customHeight="1" x14ac:dyDescent="0.2">
      <c r="B66" s="5">
        <v>20</v>
      </c>
      <c r="C66" s="6" t="s">
        <v>63</v>
      </c>
      <c r="D66" s="6" t="s">
        <v>64</v>
      </c>
      <c r="E66" s="7" t="s">
        <v>65</v>
      </c>
      <c r="F66" s="6" t="s">
        <v>66</v>
      </c>
      <c r="G66" s="8">
        <v>69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4">
        <f t="shared" si="2"/>
        <v>0</v>
      </c>
      <c r="M66" s="15"/>
    </row>
    <row r="67" spans="2:13" s="1" customFormat="1" ht="19.649999999999999" customHeight="1" x14ac:dyDescent="0.2">
      <c r="B67" s="5">
        <v>21</v>
      </c>
      <c r="C67" s="6" t="s">
        <v>67</v>
      </c>
      <c r="D67" s="6" t="s">
        <v>68</v>
      </c>
      <c r="E67" s="7" t="s">
        <v>69</v>
      </c>
      <c r="F67" s="6" t="s">
        <v>66</v>
      </c>
      <c r="G67" s="8">
        <v>57.12</v>
      </c>
      <c r="H67" s="11">
        <v>0</v>
      </c>
      <c r="I67" s="10">
        <f t="shared" si="0"/>
        <v>0</v>
      </c>
      <c r="J67" s="5">
        <v>23</v>
      </c>
      <c r="K67" s="10">
        <f t="shared" si="1"/>
        <v>0</v>
      </c>
      <c r="L67" s="14">
        <f t="shared" si="2"/>
        <v>0</v>
      </c>
      <c r="M67" s="15"/>
    </row>
    <row r="68" spans="2:13" s="1" customFormat="1" ht="19.649999999999999" customHeight="1" x14ac:dyDescent="0.2">
      <c r="B68" s="5">
        <v>22</v>
      </c>
      <c r="C68" s="6" t="s">
        <v>70</v>
      </c>
      <c r="D68" s="6" t="s">
        <v>71</v>
      </c>
      <c r="E68" s="7" t="s">
        <v>72</v>
      </c>
      <c r="F68" s="6" t="s">
        <v>73</v>
      </c>
      <c r="G68" s="8">
        <v>130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4">
        <f t="shared" si="2"/>
        <v>0</v>
      </c>
      <c r="M68" s="15"/>
    </row>
    <row r="69" spans="2:13" s="1" customFormat="1" ht="19.649999999999999" customHeight="1" x14ac:dyDescent="0.2">
      <c r="B69" s="5">
        <v>23</v>
      </c>
      <c r="C69" s="6" t="s">
        <v>74</v>
      </c>
      <c r="D69" s="6" t="s">
        <v>75</v>
      </c>
      <c r="E69" s="7" t="s">
        <v>76</v>
      </c>
      <c r="F69" s="6" t="s">
        <v>77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4">
        <f t="shared" si="2"/>
        <v>0</v>
      </c>
      <c r="M69" s="15"/>
    </row>
    <row r="70" spans="2:13" s="1" customFormat="1" ht="19.649999999999999" customHeight="1" x14ac:dyDescent="0.2">
      <c r="B70" s="5">
        <v>24</v>
      </c>
      <c r="C70" s="6" t="s">
        <v>78</v>
      </c>
      <c r="D70" s="6" t="s">
        <v>79</v>
      </c>
      <c r="E70" s="7" t="s">
        <v>80</v>
      </c>
      <c r="F70" s="6" t="s">
        <v>73</v>
      </c>
      <c r="G70" s="8">
        <v>76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4">
        <f t="shared" si="2"/>
        <v>0</v>
      </c>
      <c r="M70" s="15"/>
    </row>
    <row r="71" spans="2:13" s="1" customFormat="1" ht="19.649999999999999" customHeight="1" x14ac:dyDescent="0.2">
      <c r="B71" s="5">
        <v>25</v>
      </c>
      <c r="C71" s="6" t="s">
        <v>81</v>
      </c>
      <c r="D71" s="6" t="s">
        <v>82</v>
      </c>
      <c r="E71" s="7" t="s">
        <v>80</v>
      </c>
      <c r="F71" s="6" t="s">
        <v>73</v>
      </c>
      <c r="G71" s="8">
        <v>209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4">
        <f t="shared" si="2"/>
        <v>0</v>
      </c>
      <c r="M71" s="15"/>
    </row>
    <row r="72" spans="2:13" s="1" customFormat="1" ht="19.649999999999999" customHeight="1" x14ac:dyDescent="0.2">
      <c r="B72" s="5">
        <v>26</v>
      </c>
      <c r="C72" s="6" t="s">
        <v>83</v>
      </c>
      <c r="D72" s="6" t="s">
        <v>84</v>
      </c>
      <c r="E72" s="7" t="s">
        <v>85</v>
      </c>
      <c r="F72" s="6" t="s">
        <v>73</v>
      </c>
      <c r="G72" s="8">
        <v>12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4">
        <f t="shared" si="2"/>
        <v>0</v>
      </c>
      <c r="M72" s="15"/>
    </row>
    <row r="73" spans="2:13" s="1" customFormat="1" ht="19.649999999999999" customHeight="1" x14ac:dyDescent="0.2">
      <c r="B73" s="5">
        <v>27</v>
      </c>
      <c r="C73" s="6" t="s">
        <v>86</v>
      </c>
      <c r="D73" s="6" t="s">
        <v>87</v>
      </c>
      <c r="E73" s="7" t="s">
        <v>88</v>
      </c>
      <c r="F73" s="6" t="s">
        <v>73</v>
      </c>
      <c r="G73" s="8">
        <v>2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4">
        <f t="shared" si="2"/>
        <v>0</v>
      </c>
      <c r="M73" s="15"/>
    </row>
    <row r="74" spans="2:13" s="1" customFormat="1" ht="19.649999999999999" customHeight="1" x14ac:dyDescent="0.2">
      <c r="B74" s="5">
        <v>28</v>
      </c>
      <c r="C74" s="6" t="s">
        <v>89</v>
      </c>
      <c r="D74" s="6" t="s">
        <v>90</v>
      </c>
      <c r="E74" s="7" t="s">
        <v>88</v>
      </c>
      <c r="F74" s="6" t="s">
        <v>73</v>
      </c>
      <c r="G74" s="8">
        <v>2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14">
        <f t="shared" si="2"/>
        <v>0</v>
      </c>
      <c r="M74" s="15"/>
    </row>
    <row r="75" spans="2:13" s="1" customFormat="1" ht="19.649999999999999" customHeight="1" x14ac:dyDescent="0.2">
      <c r="B75" s="5">
        <v>29</v>
      </c>
      <c r="C75" s="6" t="s">
        <v>91</v>
      </c>
      <c r="D75" s="6" t="s">
        <v>92</v>
      </c>
      <c r="E75" s="7" t="s">
        <v>93</v>
      </c>
      <c r="F75" s="6" t="s">
        <v>73</v>
      </c>
      <c r="G75" s="8">
        <v>18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4">
        <f t="shared" si="2"/>
        <v>0</v>
      </c>
      <c r="M75" s="15"/>
    </row>
    <row r="76" spans="2:13" s="1" customFormat="1" ht="19.649999999999999" customHeight="1" x14ac:dyDescent="0.2">
      <c r="B76" s="5">
        <v>30</v>
      </c>
      <c r="C76" s="6" t="s">
        <v>94</v>
      </c>
      <c r="D76" s="6" t="s">
        <v>95</v>
      </c>
      <c r="E76" s="7" t="s">
        <v>93</v>
      </c>
      <c r="F76" s="6" t="s">
        <v>73</v>
      </c>
      <c r="G76" s="8">
        <v>16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4">
        <f t="shared" si="2"/>
        <v>0</v>
      </c>
      <c r="M76" s="15"/>
    </row>
    <row r="77" spans="2:13" s="1" customFormat="1" ht="19.649999999999999" customHeight="1" x14ac:dyDescent="0.2">
      <c r="B77" s="5">
        <v>31</v>
      </c>
      <c r="C77" s="6" t="s">
        <v>96</v>
      </c>
      <c r="D77" s="6" t="s">
        <v>97</v>
      </c>
      <c r="E77" s="7" t="s">
        <v>80</v>
      </c>
      <c r="F77" s="6" t="s">
        <v>73</v>
      </c>
      <c r="G77" s="8">
        <v>47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">
      <c r="B78" s="5">
        <v>32</v>
      </c>
      <c r="C78" s="6" t="s">
        <v>98</v>
      </c>
      <c r="D78" s="6" t="s">
        <v>99</v>
      </c>
      <c r="E78" s="7" t="s">
        <v>85</v>
      </c>
      <c r="F78" s="6" t="s">
        <v>73</v>
      </c>
      <c r="G78" s="8">
        <v>11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4">
        <f t="shared" si="2"/>
        <v>0</v>
      </c>
      <c r="M78" s="15"/>
    </row>
    <row r="79" spans="2:13" s="1" customFormat="1" ht="19.649999999999999" customHeight="1" x14ac:dyDescent="0.2">
      <c r="B79" s="5">
        <v>33</v>
      </c>
      <c r="C79" s="6" t="s">
        <v>100</v>
      </c>
      <c r="D79" s="6" t="s">
        <v>101</v>
      </c>
      <c r="E79" s="7" t="s">
        <v>88</v>
      </c>
      <c r="F79" s="6" t="s">
        <v>73</v>
      </c>
      <c r="G79" s="8">
        <v>2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4">
        <f t="shared" si="2"/>
        <v>0</v>
      </c>
      <c r="M79" s="15"/>
    </row>
    <row r="80" spans="2:13" s="1" customFormat="1" ht="19.649999999999999" customHeight="1" x14ac:dyDescent="0.2">
      <c r="B80" s="5">
        <v>34</v>
      </c>
      <c r="C80" s="6" t="s">
        <v>102</v>
      </c>
      <c r="D80" s="6" t="s">
        <v>103</v>
      </c>
      <c r="E80" s="7" t="s">
        <v>93</v>
      </c>
      <c r="F80" s="6" t="s">
        <v>73</v>
      </c>
      <c r="G80" s="8">
        <v>10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4">
        <f t="shared" si="2"/>
        <v>0</v>
      </c>
      <c r="M80" s="15"/>
    </row>
    <row r="81" spans="2:14" s="1" customFormat="1" ht="55.95" customHeight="1" x14ac:dyDescent="0.2"/>
    <row r="82" spans="2:14" s="1" customFormat="1" ht="21.45" customHeight="1" x14ac:dyDescent="0.2">
      <c r="B82" s="30" t="s">
        <v>104</v>
      </c>
      <c r="C82" s="30"/>
      <c r="D82" s="30"/>
      <c r="E82" s="30"/>
      <c r="F82" s="22">
        <f>ROUND(I33+I38+I43+I48+I51+I52+I53+I54+I55+I56+I57+I58+I59+I60+I61+I62+I63+I64+I65+I66+I67+I68+I69+I70+I71+I72+I73+I74+I75+I76+I77+I78+I79+I80,2)</f>
        <v>0</v>
      </c>
      <c r="G82" s="23"/>
      <c r="H82" s="23"/>
      <c r="I82" s="23"/>
      <c r="J82" s="23"/>
      <c r="K82" s="23"/>
      <c r="L82" s="23"/>
      <c r="M82" s="24"/>
    </row>
    <row r="83" spans="2:14" s="1" customFormat="1" ht="21.45" customHeight="1" x14ac:dyDescent="0.2">
      <c r="B83" s="30" t="s">
        <v>105</v>
      </c>
      <c r="C83" s="30"/>
      <c r="D83" s="30"/>
      <c r="E83" s="30"/>
      <c r="F83" s="25">
        <f>ROUND(L33+L38+L43+L48+L51+L52+L53+L54+L55+L56+L57+L58+L59+L60+L61+L62+L63+L64+L65+L66+L67+L68+L69+L70+L71+L72+L73+L74+L75+L76+L77+L78+L79+L80,2)</f>
        <v>0</v>
      </c>
      <c r="G83" s="26"/>
      <c r="H83" s="26"/>
      <c r="I83" s="26"/>
      <c r="J83" s="26"/>
      <c r="K83" s="26"/>
      <c r="L83" s="26"/>
      <c r="M83" s="27"/>
    </row>
    <row r="84" spans="2:14" s="1" customFormat="1" ht="11.1" customHeight="1" x14ac:dyDescent="0.2"/>
    <row r="85" spans="2:14" s="1" customFormat="1" ht="80.099999999999994" customHeight="1" x14ac:dyDescent="0.2">
      <c r="B85" s="31" t="s">
        <v>121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2.7" customHeight="1" x14ac:dyDescent="0.2"/>
    <row r="87" spans="2:14" s="1" customFormat="1" ht="110.1" customHeight="1" x14ac:dyDescent="0.2">
      <c r="B87" s="31" t="s">
        <v>122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5.25" customHeight="1" x14ac:dyDescent="0.2"/>
    <row r="89" spans="2:14" s="1" customFormat="1" ht="110.1" customHeight="1" x14ac:dyDescent="0.2">
      <c r="B89" s="36" t="s">
        <v>123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5.25" customHeight="1" x14ac:dyDescent="0.2"/>
    <row r="91" spans="2:14" s="1" customFormat="1" ht="37.950000000000003" customHeight="1" x14ac:dyDescent="0.2">
      <c r="C91" s="38" t="s">
        <v>106</v>
      </c>
      <c r="D91" s="38"/>
      <c r="E91" s="38"/>
      <c r="F91" s="28" t="s">
        <v>107</v>
      </c>
      <c r="G91" s="28"/>
      <c r="H91" s="28"/>
      <c r="I91" s="28"/>
      <c r="J91" s="28"/>
      <c r="K91" s="28"/>
      <c r="L91" s="28"/>
    </row>
    <row r="92" spans="2:14" s="1" customFormat="1" ht="28.65" customHeight="1" x14ac:dyDescent="0.2">
      <c r="C92" s="43"/>
      <c r="D92" s="43"/>
      <c r="E92" s="43"/>
      <c r="F92" s="43"/>
      <c r="G92" s="43"/>
      <c r="H92" s="43"/>
      <c r="I92" s="43"/>
      <c r="J92" s="43"/>
      <c r="K92" s="43"/>
      <c r="L92" s="43"/>
    </row>
    <row r="93" spans="2:14" s="1" customFormat="1" ht="28.65" customHeight="1" x14ac:dyDescent="0.2">
      <c r="C93" s="43"/>
      <c r="D93" s="43"/>
      <c r="E93" s="43"/>
      <c r="F93" s="43"/>
      <c r="G93" s="43"/>
      <c r="H93" s="43"/>
      <c r="I93" s="43"/>
      <c r="J93" s="43"/>
      <c r="K93" s="43"/>
      <c r="L93" s="43"/>
    </row>
    <row r="94" spans="2:14" s="1" customFormat="1" ht="28.65" customHeight="1" x14ac:dyDescent="0.2">
      <c r="C94" s="43"/>
      <c r="D94" s="43"/>
      <c r="E94" s="43"/>
      <c r="F94" s="43"/>
      <c r="G94" s="43"/>
      <c r="H94" s="43"/>
      <c r="I94" s="43"/>
      <c r="J94" s="43"/>
      <c r="K94" s="43"/>
      <c r="L94" s="43"/>
    </row>
    <row r="95" spans="2:14" s="1" customFormat="1" ht="28.65" customHeight="1" x14ac:dyDescent="0.2">
      <c r="C95" s="43"/>
      <c r="D95" s="43"/>
      <c r="E95" s="43"/>
      <c r="F95" s="43"/>
      <c r="G95" s="43"/>
      <c r="H95" s="43"/>
      <c r="I95" s="43"/>
      <c r="J95" s="43"/>
      <c r="K95" s="43"/>
      <c r="L95" s="43"/>
    </row>
    <row r="96" spans="2:14" s="1" customFormat="1" ht="2.7" customHeight="1" x14ac:dyDescent="0.2"/>
    <row r="97" spans="2:14" s="1" customFormat="1" ht="203.1" customHeight="1" x14ac:dyDescent="0.2">
      <c r="B97" s="31" t="s">
        <v>124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7" customHeight="1" x14ac:dyDescent="0.2"/>
    <row r="99" spans="2:14" s="1" customFormat="1" ht="36.9" customHeight="1" x14ac:dyDescent="0.2">
      <c r="B99" s="37" t="s">
        <v>125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</row>
    <row r="100" spans="2:14" s="1" customFormat="1" ht="2.7" customHeight="1" x14ac:dyDescent="0.2"/>
    <row r="101" spans="2:14" s="1" customFormat="1" ht="37.950000000000003" customHeight="1" x14ac:dyDescent="0.2">
      <c r="C101" s="38" t="s">
        <v>108</v>
      </c>
      <c r="D101" s="38"/>
      <c r="E101" s="38"/>
      <c r="F101" s="40" t="s">
        <v>109</v>
      </c>
      <c r="G101" s="40"/>
      <c r="H101" s="40"/>
      <c r="I101" s="40"/>
      <c r="J101" s="40"/>
      <c r="K101" s="40"/>
      <c r="L101" s="40"/>
    </row>
    <row r="102" spans="2:14" s="1" customFormat="1" ht="28.65" customHeight="1" x14ac:dyDescent="0.2">
      <c r="C102" s="43"/>
      <c r="D102" s="43"/>
      <c r="E102" s="43"/>
      <c r="F102" s="43"/>
      <c r="G102" s="43"/>
      <c r="H102" s="43"/>
      <c r="I102" s="43"/>
      <c r="J102" s="43"/>
      <c r="K102" s="43"/>
      <c r="L102" s="43"/>
    </row>
    <row r="103" spans="2:14" s="1" customFormat="1" ht="28.65" customHeight="1" x14ac:dyDescent="0.2">
      <c r="C103" s="43"/>
      <c r="D103" s="43"/>
      <c r="E103" s="43"/>
      <c r="F103" s="43"/>
      <c r="G103" s="43"/>
      <c r="H103" s="43"/>
      <c r="I103" s="43"/>
      <c r="J103" s="43"/>
      <c r="K103" s="43"/>
      <c r="L103" s="43"/>
    </row>
    <row r="104" spans="2:14" s="1" customFormat="1" ht="28.65" customHeight="1" x14ac:dyDescent="0.2">
      <c r="C104" s="43"/>
      <c r="D104" s="43"/>
      <c r="E104" s="43"/>
      <c r="F104" s="43"/>
      <c r="G104" s="43"/>
      <c r="H104" s="43"/>
      <c r="I104" s="43"/>
      <c r="J104" s="43"/>
      <c r="K104" s="43"/>
      <c r="L104" s="43"/>
    </row>
    <row r="105" spans="2:14" s="1" customFormat="1" ht="28.65" customHeight="1" x14ac:dyDescent="0.2">
      <c r="C105" s="43"/>
      <c r="D105" s="43"/>
      <c r="E105" s="43"/>
      <c r="F105" s="43"/>
      <c r="G105" s="43"/>
      <c r="H105" s="43"/>
      <c r="I105" s="43"/>
      <c r="J105" s="43"/>
      <c r="K105" s="43"/>
      <c r="L105" s="43"/>
    </row>
    <row r="106" spans="2:14" s="1" customFormat="1" ht="2.7" customHeight="1" x14ac:dyDescent="0.2"/>
    <row r="107" spans="2:14" s="1" customFormat="1" ht="159.9" customHeight="1" x14ac:dyDescent="0.2">
      <c r="B107" s="31" t="s">
        <v>126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7" customHeight="1" x14ac:dyDescent="0.2"/>
    <row r="109" spans="2:14" s="1" customFormat="1" ht="54.9" customHeight="1" x14ac:dyDescent="0.2">
      <c r="B109" s="31" t="s">
        <v>127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7" customHeight="1" x14ac:dyDescent="0.2"/>
    <row r="111" spans="2:14" s="1" customFormat="1" ht="60" customHeight="1" x14ac:dyDescent="0.2">
      <c r="B111" s="36" t="s">
        <v>128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7" customHeight="1" x14ac:dyDescent="0.2"/>
    <row r="113" spans="2:14" s="1" customFormat="1" ht="48" customHeight="1" x14ac:dyDescent="0.2">
      <c r="B113" s="36" t="s">
        <v>129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7" customHeight="1" x14ac:dyDescent="0.2"/>
    <row r="115" spans="2:14" s="1" customFormat="1" ht="125.1" customHeight="1" x14ac:dyDescent="0.2">
      <c r="B115" s="31" t="s">
        <v>130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7" customHeight="1" x14ac:dyDescent="0.2"/>
    <row r="117" spans="2:14" s="1" customFormat="1" ht="84.9" customHeight="1" x14ac:dyDescent="0.2">
      <c r="B117" s="31" t="s">
        <v>131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86.85" customHeight="1" x14ac:dyDescent="0.2"/>
    <row r="119" spans="2:14" s="1" customFormat="1" ht="17.7" customHeight="1" x14ac:dyDescent="0.2">
      <c r="J119" s="18" t="s">
        <v>132</v>
      </c>
      <c r="K119" s="18"/>
      <c r="L119" s="18"/>
    </row>
    <row r="120" spans="2:14" s="1" customFormat="1" ht="145.19999999999999" customHeight="1" x14ac:dyDescent="0.2"/>
    <row r="121" spans="2:14" s="1" customFormat="1" ht="81.599999999999994" customHeight="1" x14ac:dyDescent="0.2">
      <c r="B121" s="32" t="s">
        <v>133</v>
      </c>
      <c r="C121" s="32"/>
      <c r="D121" s="32"/>
      <c r="E121" s="32"/>
      <c r="F121" s="32"/>
      <c r="G121" s="32"/>
      <c r="H121" s="32"/>
      <c r="I121" s="32"/>
      <c r="J121" s="32"/>
      <c r="K121" s="32"/>
    </row>
  </sheetData>
  <sheetProtection sheet="1" objects="1" scenarios="1"/>
  <mergeCells count="96">
    <mergeCell ref="B11:E12"/>
    <mergeCell ref="B107:N107"/>
    <mergeCell ref="B109:N109"/>
    <mergeCell ref="B111:N111"/>
    <mergeCell ref="B113:N113"/>
    <mergeCell ref="C103:E103"/>
    <mergeCell ref="C104:E104"/>
    <mergeCell ref="C105:E105"/>
    <mergeCell ref="C91:E91"/>
    <mergeCell ref="C92:E92"/>
    <mergeCell ref="C93:E93"/>
    <mergeCell ref="C94:E94"/>
    <mergeCell ref="C95:E95"/>
    <mergeCell ref="F101:L101"/>
    <mergeCell ref="F102:L102"/>
    <mergeCell ref="F103:L103"/>
    <mergeCell ref="B115:N115"/>
    <mergeCell ref="B117:N117"/>
    <mergeCell ref="B121:K121"/>
    <mergeCell ref="B25:M25"/>
    <mergeCell ref="B27:M27"/>
    <mergeCell ref="B30:L30"/>
    <mergeCell ref="B35:L35"/>
    <mergeCell ref="B40:L40"/>
    <mergeCell ref="B83:E83"/>
    <mergeCell ref="B85:N85"/>
    <mergeCell ref="B87:N87"/>
    <mergeCell ref="B89:N89"/>
    <mergeCell ref="B97:N97"/>
    <mergeCell ref="B99:N99"/>
    <mergeCell ref="C101:E101"/>
    <mergeCell ref="C102:E102"/>
    <mergeCell ref="B5:E5"/>
    <mergeCell ref="B45:L45"/>
    <mergeCell ref="B7:E7"/>
    <mergeCell ref="B9:E9"/>
    <mergeCell ref="B82:E82"/>
    <mergeCell ref="C17:E17"/>
    <mergeCell ref="C19:E19"/>
    <mergeCell ref="C21:E21"/>
    <mergeCell ref="C23:E23"/>
    <mergeCell ref="H12:O13"/>
    <mergeCell ref="L62:M62"/>
    <mergeCell ref="L63:M63"/>
    <mergeCell ref="L64:M64"/>
    <mergeCell ref="L65:M65"/>
    <mergeCell ref="L66:M66"/>
    <mergeCell ref="L67:M67"/>
    <mergeCell ref="F104:L104"/>
    <mergeCell ref="F105:L105"/>
    <mergeCell ref="F15:I15"/>
    <mergeCell ref="F82:M82"/>
    <mergeCell ref="F83:M83"/>
    <mergeCell ref="F91:L91"/>
    <mergeCell ref="F92:L92"/>
    <mergeCell ref="F93:L93"/>
    <mergeCell ref="F94:L94"/>
    <mergeCell ref="F95:L95"/>
    <mergeCell ref="L56:M56"/>
    <mergeCell ref="L57:M57"/>
    <mergeCell ref="L58:M58"/>
    <mergeCell ref="L59:M59"/>
    <mergeCell ref="L60:M60"/>
    <mergeCell ref="L61:M61"/>
    <mergeCell ref="J119:L119"/>
    <mergeCell ref="J2:P2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78:M78"/>
    <mergeCell ref="L79:M79"/>
    <mergeCell ref="L80:M80"/>
    <mergeCell ref="B4:E4"/>
    <mergeCell ref="B6:E6"/>
    <mergeCell ref="B8:E8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2025-10-15T22:32:29Z</dcterms:created>
  <dcterms:modified xsi:type="dcterms:W3CDTF">2025-11-04T06:47:33Z</dcterms:modified>
</cp:coreProperties>
</file>